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6_那賀庁舎\02治山・林道\01治山\04　県営工事　用地・積算データ\【R07】\【新規　復旧治山（ゼロ国）】　野久保谷　調査設計業務\ｷ　ＰＰＩ\閲覧用\"/>
    </mc:Choice>
  </mc:AlternateContent>
  <xr:revisionPtr revIDLastSave="0" documentId="13_ncr:1_{3EBA6F4D-111D-463A-A616-664DBBAAADCB}" xr6:coauthVersionLast="47" xr6:coauthVersionMax="47" xr10:uidLastSave="{00000000-0000-0000-0000-000000000000}"/>
  <bookViews>
    <workbookView xWindow="29565" yWindow="270" windowWidth="28035" windowHeight="15345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業務委託費内訳書!$A$1:$G$51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業務委託費内訳書!$G$51</definedName>
    <definedName name="内訳書工事価格総計" localSheetId="0">業務委託費内訳書!$G$50</definedName>
    <definedName name="内訳書工事価格総計">#REF!</definedName>
    <definedName name="内訳書工事価格総計通番" localSheetId="0">業務委託費内訳書!$I$50</definedName>
    <definedName name="内訳書工事価格総計名称" localSheetId="0">業務委託費内訳書!$A$50</definedName>
    <definedName name="内訳書工事価格通番" localSheetId="0">業務委託費内訳書!$I$51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59" l="1"/>
  <c r="G28" i="59" s="1"/>
  <c r="G27" i="59" s="1"/>
  <c r="G26" i="59" s="1"/>
  <c r="G25" i="59" s="1"/>
  <c r="G23" i="59"/>
  <c r="G22" i="59"/>
  <c r="G15" i="59"/>
  <c r="G14" i="59" s="1"/>
  <c r="G13" i="59" s="1"/>
  <c r="G12" i="59" s="1"/>
  <c r="G11" i="59" s="1"/>
  <c r="G10" i="59" s="1"/>
  <c r="G32" i="59" s="1"/>
  <c r="G50" i="59" s="1"/>
  <c r="G51" i="59" s="1"/>
  <c r="G38" i="59"/>
  <c r="G37" i="59" s="1"/>
  <c r="G36" i="59" s="1"/>
  <c r="G35" i="59" s="1"/>
  <c r="G34" i="59" s="1"/>
  <c r="G33" i="59" s="1"/>
  <c r="G49" i="59" s="1"/>
  <c r="G40" i="59"/>
  <c r="G45" i="59"/>
  <c r="G44" i="59" s="1"/>
</calcChain>
</file>

<file path=xl/sharedStrings.xml><?xml version="1.0" encoding="utf-8"?>
<sst xmlns="http://schemas.openxmlformats.org/spreadsheetml/2006/main" count="97" uniqueCount="56">
  <si>
    <t>住　　　　所</t>
  </si>
  <si>
    <t>商号又は名称</t>
  </si>
  <si>
    <t>代 表 者 名</t>
  </si>
  <si>
    <t>業務委託費内訳書</t>
  </si>
  <si>
    <t>業務名</t>
  </si>
  <si>
    <t>Ｒ７那林　復旧治山（ゼロ国）　那賀町野久保谷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</si>
  <si>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</si>
  <si>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</si>
  <si>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</si>
  <si>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</si>
  <si>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</si>
  <si>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</si>
  <si>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</si>
  <si>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</si>
  <si>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</si>
  <si>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</si>
  <si>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</si>
  <si>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渓間工測量
_x000D_</t>
  </si>
  <si>
    <t>渓間工測量(踏査選点)
_x000D_</t>
  </si>
  <si>
    <t>km</t>
  </si>
  <si>
    <t>渓間工測量(中心線測量)
_x000D_簡易中心線測量</t>
  </si>
  <si>
    <t>渓間工測量(縦断測量)
_x000D_簡易縦断測量</t>
  </si>
  <si>
    <t>渓間工測量(構造物計画位置横断測量)
_x000D_</t>
  </si>
  <si>
    <t>横断面</t>
  </si>
  <si>
    <t>渓間工測量(平面図作成)
_x000D_平面図B</t>
  </si>
  <si>
    <t>業務</t>
  </si>
  <si>
    <t>山地治山等調査（立木調査）
_x000D_</t>
  </si>
  <si>
    <t>ha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</si>
  <si>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</si>
  <si>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</si>
  <si>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</si>
  <si>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</si>
  <si>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</si>
  <si>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</si>
  <si>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</si>
  <si>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</si>
  <si>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</si>
  <si>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</si>
  <si>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</si>
  <si>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</si>
  <si>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</si>
  <si>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渓間工設計
_x000D_</t>
  </si>
  <si>
    <t>治山ダム実施設計(治山ダム設計Ｂ)
_x000D_透水型・遮水型,2.0基,設計計画区分を計上する,現地踏査を計上する,基本事項検討を計上する,施設設計を計上する,数量計算を計上する,照査を計上する,設計説明書作成を計上する</t>
  </si>
  <si>
    <t>件</t>
  </si>
  <si>
    <t>打合せ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</si>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</sst>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3"/>
  <sheetViews>
    <sheetView showGridLines="0" tabSelected="1" zoomScaleNormal="100" zoomScaleSheetLayoutView="100" workbookViewId="0">
      <selection activeCell="M20" sqref="M20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15">
      <c r="A8" s="3" t="s">
        <v>4</v>
      </c>
      <c r="B8" s="28" t="s">
        <v>5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6</v>
      </c>
      <c r="B9" s="30"/>
      <c r="C9" s="30"/>
      <c r="D9" s="3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7" t="s">
        <v>12</v>
      </c>
      <c r="B10" s="38"/>
      <c r="C10" s="38"/>
      <c r="D10" s="39"/>
      <c r="E10" s="9" t="s">
        <v>13</v>
      </c>
      <c r="F10" s="10">
        <v>1</v>
      </c>
      <c r="G10" s="11">
        <f>+G11+G31</f>
        <v>0</v>
      </c>
      <c r="H10" s="12"/>
      <c r="I10" s="13">
        <v>1</v>
      </c>
      <c r="J10" s="13"/>
    </row>
    <row r="11" spans="1:10" ht="42" customHeight="1" x14ac:dyDescent="0.15">
      <c r="A11" s="37" t="s">
        <v>14</v>
      </c>
      <c r="B11" s="38"/>
      <c r="C11" s="38"/>
      <c r="D11" s="39"/>
      <c r="E11" s="9" t="s">
        <v>13</v>
      </c>
      <c r="F11" s="10">
        <v>1</v>
      </c>
      <c r="G11" s="11">
        <f>+G12+G22+G25</f>
        <v>0</v>
      </c>
      <c r="H11" s="12"/>
      <c r="I11" s="13">
        <v>2</v>
      </c>
      <c r="J11" s="13"/>
    </row>
    <row r="12" spans="1:10" ht="42" customHeight="1" x14ac:dyDescent="0.15">
      <c r="A12" s="37" t="s">
        <v>15</v>
      </c>
      <c r="B12" s="38"/>
      <c r="C12" s="38"/>
      <c r="D12" s="39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8" t="s">
        <v>16</v>
      </c>
      <c r="C13" s="38"/>
      <c r="D13" s="39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8" t="s">
        <v>16</v>
      </c>
      <c r="D14" s="39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17</v>
      </c>
      <c r="E15" s="9" t="s">
        <v>13</v>
      </c>
      <c r="F15" s="10">
        <v>1</v>
      </c>
      <c r="G15" s="11">
        <f>+G16+G17+G18+G19+G20+G21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18</v>
      </c>
      <c r="E16" s="9" t="s">
        <v>19</v>
      </c>
      <c r="F16" s="10">
        <v>0.2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20</v>
      </c>
      <c r="E17" s="9" t="s">
        <v>19</v>
      </c>
      <c r="F17" s="10">
        <v>0.2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21</v>
      </c>
      <c r="E18" s="9" t="s">
        <v>19</v>
      </c>
      <c r="F18" s="10">
        <v>0.2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22</v>
      </c>
      <c r="E19" s="9" t="s">
        <v>23</v>
      </c>
      <c r="F19" s="10">
        <v>2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24</v>
      </c>
      <c r="E20" s="9" t="s">
        <v>25</v>
      </c>
      <c r="F20" s="10">
        <v>1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26</v>
      </c>
      <c r="E21" s="9" t="s">
        <v>27</v>
      </c>
      <c r="F21" s="10">
        <v>0.08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37" t="s">
        <v>28</v>
      </c>
      <c r="B22" s="38"/>
      <c r="C22" s="38"/>
      <c r="D22" s="39"/>
      <c r="E22" s="9" t="s">
        <v>13</v>
      </c>
      <c r="F22" s="10">
        <v>1</v>
      </c>
      <c r="G22" s="11">
        <f>+G23</f>
        <v>0</v>
      </c>
      <c r="H22" s="12"/>
      <c r="I22" s="13">
        <v>13</v>
      </c>
      <c r="J22" s="13"/>
    </row>
    <row r="23" spans="1:10" ht="42" customHeight="1" x14ac:dyDescent="0.15">
      <c r="A23" s="37" t="s">
        <v>29</v>
      </c>
      <c r="B23" s="38"/>
      <c r="C23" s="38"/>
      <c r="D23" s="39"/>
      <c r="E23" s="9" t="s">
        <v>13</v>
      </c>
      <c r="F23" s="10">
        <v>1</v>
      </c>
      <c r="G23" s="11">
        <f>+G24</f>
        <v>0</v>
      </c>
      <c r="H23" s="12"/>
      <c r="I23" s="13">
        <v>14</v>
      </c>
      <c r="J23" s="13"/>
    </row>
    <row r="24" spans="1:10" ht="42" customHeight="1" x14ac:dyDescent="0.15">
      <c r="A24" s="37" t="s">
        <v>30</v>
      </c>
      <c r="B24" s="38"/>
      <c r="C24" s="38"/>
      <c r="D24" s="39"/>
      <c r="E24" s="9" t="s">
        <v>13</v>
      </c>
      <c r="F24" s="10">
        <v>1</v>
      </c>
      <c r="G24" s="17"/>
      <c r="H24" s="12"/>
      <c r="I24" s="13">
        <v>15</v>
      </c>
      <c r="J24" s="13"/>
    </row>
    <row r="25" spans="1:10" ht="42" customHeight="1" x14ac:dyDescent="0.15">
      <c r="A25" s="37" t="s">
        <v>31</v>
      </c>
      <c r="B25" s="38"/>
      <c r="C25" s="38"/>
      <c r="D25" s="39"/>
      <c r="E25" s="9" t="s">
        <v>13</v>
      </c>
      <c r="F25" s="10">
        <v>1</v>
      </c>
      <c r="G25" s="11">
        <f>+G26</f>
        <v>0</v>
      </c>
      <c r="H25" s="12"/>
      <c r="I25" s="13">
        <v>16</v>
      </c>
      <c r="J25" s="13"/>
    </row>
    <row r="26" spans="1:10" ht="42" customHeight="1" x14ac:dyDescent="0.15">
      <c r="A26" s="37" t="s">
        <v>32</v>
      </c>
      <c r="B26" s="38"/>
      <c r="C26" s="38"/>
      <c r="D26" s="39"/>
      <c r="E26" s="9" t="s">
        <v>13</v>
      </c>
      <c r="F26" s="10">
        <v>1</v>
      </c>
      <c r="G26" s="11">
        <f>+G27</f>
        <v>0</v>
      </c>
      <c r="H26" s="12"/>
      <c r="I26" s="13">
        <v>17</v>
      </c>
      <c r="J26" s="13">
        <v>1</v>
      </c>
    </row>
    <row r="27" spans="1:10" ht="42" customHeight="1" x14ac:dyDescent="0.15">
      <c r="A27" s="14"/>
      <c r="B27" s="38" t="s">
        <v>32</v>
      </c>
      <c r="C27" s="38"/>
      <c r="D27" s="39"/>
      <c r="E27" s="9" t="s">
        <v>13</v>
      </c>
      <c r="F27" s="10">
        <v>1</v>
      </c>
      <c r="G27" s="11">
        <f>+G28</f>
        <v>0</v>
      </c>
      <c r="H27" s="12"/>
      <c r="I27" s="13">
        <v>18</v>
      </c>
      <c r="J27" s="13">
        <v>2</v>
      </c>
    </row>
    <row r="28" spans="1:10" ht="42" customHeight="1" x14ac:dyDescent="0.15">
      <c r="A28" s="14"/>
      <c r="B28" s="15"/>
      <c r="C28" s="38" t="s">
        <v>32</v>
      </c>
      <c r="D28" s="39"/>
      <c r="E28" s="9" t="s">
        <v>13</v>
      </c>
      <c r="F28" s="10">
        <v>1</v>
      </c>
      <c r="G28" s="11">
        <f>+G29</f>
        <v>0</v>
      </c>
      <c r="H28" s="12"/>
      <c r="I28" s="13">
        <v>19</v>
      </c>
      <c r="J28" s="13">
        <v>3</v>
      </c>
    </row>
    <row r="29" spans="1:10" ht="42" customHeight="1" x14ac:dyDescent="0.15">
      <c r="A29" s="14"/>
      <c r="B29" s="15"/>
      <c r="C29" s="15"/>
      <c r="D29" s="16" t="s">
        <v>33</v>
      </c>
      <c r="E29" s="9" t="s">
        <v>13</v>
      </c>
      <c r="F29" s="10">
        <v>1</v>
      </c>
      <c r="G29" s="11">
        <f>+G30</f>
        <v>0</v>
      </c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34</v>
      </c>
      <c r="E30" s="9" t="s">
        <v>13</v>
      </c>
      <c r="F30" s="10">
        <v>1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37" t="s">
        <v>35</v>
      </c>
      <c r="B31" s="38"/>
      <c r="C31" s="38"/>
      <c r="D31" s="39"/>
      <c r="E31" s="9" t="s">
        <v>13</v>
      </c>
      <c r="F31" s="10">
        <v>1</v>
      </c>
      <c r="G31" s="17"/>
      <c r="H31" s="12"/>
      <c r="I31" s="13">
        <v>22</v>
      </c>
      <c r="J31" s="13"/>
    </row>
    <row r="32" spans="1:10" ht="42" customHeight="1" x14ac:dyDescent="0.15">
      <c r="A32" s="37" t="s">
        <v>36</v>
      </c>
      <c r="B32" s="38"/>
      <c r="C32" s="38"/>
      <c r="D32" s="39"/>
      <c r="E32" s="9" t="s">
        <v>13</v>
      </c>
      <c r="F32" s="10">
        <v>1</v>
      </c>
      <c r="G32" s="11">
        <f>+G10</f>
        <v>0</v>
      </c>
      <c r="H32" s="12"/>
      <c r="I32" s="13">
        <v>23</v>
      </c>
      <c r="J32" s="13"/>
    </row>
    <row r="33" spans="1:10" ht="42" customHeight="1" x14ac:dyDescent="0.15">
      <c r="A33" s="37" t="s">
        <v>37</v>
      </c>
      <c r="B33" s="38"/>
      <c r="C33" s="38"/>
      <c r="D33" s="39"/>
      <c r="E33" s="9" t="s">
        <v>13</v>
      </c>
      <c r="F33" s="10">
        <v>1</v>
      </c>
      <c r="G33" s="11">
        <f>+G34+G47</f>
        <v>0</v>
      </c>
      <c r="H33" s="12"/>
      <c r="I33" s="13">
        <v>24</v>
      </c>
      <c r="J33" s="13"/>
    </row>
    <row r="34" spans="1:10" ht="42" customHeight="1" x14ac:dyDescent="0.15">
      <c r="A34" s="37" t="s">
        <v>38</v>
      </c>
      <c r="B34" s="38"/>
      <c r="C34" s="38"/>
      <c r="D34" s="39"/>
      <c r="E34" s="9" t="s">
        <v>13</v>
      </c>
      <c r="F34" s="10">
        <v>1</v>
      </c>
      <c r="G34" s="11">
        <f>+G35+G44</f>
        <v>0</v>
      </c>
      <c r="H34" s="12"/>
      <c r="I34" s="13">
        <v>25</v>
      </c>
      <c r="J34" s="13"/>
    </row>
    <row r="35" spans="1:10" ht="42" customHeight="1" x14ac:dyDescent="0.15">
      <c r="A35" s="37" t="s">
        <v>39</v>
      </c>
      <c r="B35" s="38"/>
      <c r="C35" s="38"/>
      <c r="D35" s="39"/>
      <c r="E35" s="9" t="s">
        <v>13</v>
      </c>
      <c r="F35" s="10">
        <v>1</v>
      </c>
      <c r="G35" s="11">
        <f>+G36</f>
        <v>0</v>
      </c>
      <c r="H35" s="12"/>
      <c r="I35" s="13">
        <v>26</v>
      </c>
      <c r="J35" s="13">
        <v>1</v>
      </c>
    </row>
    <row r="36" spans="1:10" ht="42" customHeight="1" x14ac:dyDescent="0.15">
      <c r="A36" s="14"/>
      <c r="B36" s="38" t="s">
        <v>40</v>
      </c>
      <c r="C36" s="38"/>
      <c r="D36" s="39"/>
      <c r="E36" s="9" t="s">
        <v>13</v>
      </c>
      <c r="F36" s="10">
        <v>1</v>
      </c>
      <c r="G36" s="11">
        <f>+G37</f>
        <v>0</v>
      </c>
      <c r="H36" s="12"/>
      <c r="I36" s="13">
        <v>27</v>
      </c>
      <c r="J36" s="13">
        <v>2</v>
      </c>
    </row>
    <row r="37" spans="1:10" ht="42" customHeight="1" x14ac:dyDescent="0.15">
      <c r="A37" s="14"/>
      <c r="B37" s="15"/>
      <c r="C37" s="38" t="s">
        <v>40</v>
      </c>
      <c r="D37" s="39"/>
      <c r="E37" s="9" t="s">
        <v>13</v>
      </c>
      <c r="F37" s="10">
        <v>1</v>
      </c>
      <c r="G37" s="11">
        <f>+G38+G40</f>
        <v>0</v>
      </c>
      <c r="H37" s="12"/>
      <c r="I37" s="13">
        <v>28</v>
      </c>
      <c r="J37" s="13">
        <v>3</v>
      </c>
    </row>
    <row r="38" spans="1:10" ht="42" customHeight="1" x14ac:dyDescent="0.15">
      <c r="A38" s="14"/>
      <c r="B38" s="15"/>
      <c r="C38" s="15"/>
      <c r="D38" s="16" t="s">
        <v>41</v>
      </c>
      <c r="E38" s="9" t="s">
        <v>13</v>
      </c>
      <c r="F38" s="10">
        <v>1</v>
      </c>
      <c r="G38" s="11">
        <f>+G39</f>
        <v>0</v>
      </c>
      <c r="H38" s="12"/>
      <c r="I38" s="13">
        <v>29</v>
      </c>
      <c r="J38" s="13">
        <v>4</v>
      </c>
    </row>
    <row r="39" spans="1:10" ht="90" customHeight="1" x14ac:dyDescent="0.15">
      <c r="A39" s="14"/>
      <c r="B39" s="15"/>
      <c r="C39" s="15"/>
      <c r="D39" s="16" t="s">
        <v>42</v>
      </c>
      <c r="E39" s="9" t="s">
        <v>43</v>
      </c>
      <c r="F39" s="10">
        <v>1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44</v>
      </c>
      <c r="E40" s="9" t="s">
        <v>13</v>
      </c>
      <c r="F40" s="10">
        <v>1</v>
      </c>
      <c r="G40" s="11">
        <f>+G41+G42+G43</f>
        <v>0</v>
      </c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45</v>
      </c>
      <c r="E41" s="9" t="s">
        <v>46</v>
      </c>
      <c r="F41" s="10">
        <v>1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47</v>
      </c>
      <c r="E42" s="9" t="s">
        <v>46</v>
      </c>
      <c r="F42" s="10">
        <v>1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48</v>
      </c>
      <c r="E43" s="9" t="s">
        <v>46</v>
      </c>
      <c r="F43" s="10">
        <v>1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37" t="s">
        <v>28</v>
      </c>
      <c r="B44" s="38"/>
      <c r="C44" s="38"/>
      <c r="D44" s="39"/>
      <c r="E44" s="9" t="s">
        <v>13</v>
      </c>
      <c r="F44" s="10">
        <v>1</v>
      </c>
      <c r="G44" s="11">
        <f>+G45</f>
        <v>0</v>
      </c>
      <c r="H44" s="12"/>
      <c r="I44" s="13">
        <v>35</v>
      </c>
      <c r="J44" s="13"/>
    </row>
    <row r="45" spans="1:10" ht="42" customHeight="1" x14ac:dyDescent="0.15">
      <c r="A45" s="37" t="s">
        <v>49</v>
      </c>
      <c r="B45" s="38"/>
      <c r="C45" s="38"/>
      <c r="D45" s="39"/>
      <c r="E45" s="9" t="s">
        <v>13</v>
      </c>
      <c r="F45" s="10">
        <v>1</v>
      </c>
      <c r="G45" s="11">
        <f>+G46</f>
        <v>0</v>
      </c>
      <c r="H45" s="12"/>
      <c r="I45" s="13">
        <v>36</v>
      </c>
      <c r="J45" s="13"/>
    </row>
    <row r="46" spans="1:10" ht="42" customHeight="1" x14ac:dyDescent="0.15">
      <c r="A46" s="37" t="s">
        <v>30</v>
      </c>
      <c r="B46" s="38"/>
      <c r="C46" s="38"/>
      <c r="D46" s="39"/>
      <c r="E46" s="9" t="s">
        <v>13</v>
      </c>
      <c r="F46" s="10">
        <v>1</v>
      </c>
      <c r="G46" s="17"/>
      <c r="H46" s="12"/>
      <c r="I46" s="13">
        <v>37</v>
      </c>
      <c r="J46" s="13"/>
    </row>
    <row r="47" spans="1:10" ht="42" customHeight="1" x14ac:dyDescent="0.15">
      <c r="A47" s="37" t="s">
        <v>50</v>
      </c>
      <c r="B47" s="38"/>
      <c r="C47" s="38"/>
      <c r="D47" s="39"/>
      <c r="E47" s="9" t="s">
        <v>13</v>
      </c>
      <c r="F47" s="10">
        <v>1</v>
      </c>
      <c r="G47" s="17"/>
      <c r="H47" s="12"/>
      <c r="I47" s="13">
        <v>38</v>
      </c>
      <c r="J47" s="13"/>
    </row>
    <row r="48" spans="1:10" ht="42" customHeight="1" x14ac:dyDescent="0.15">
      <c r="A48" s="37" t="s">
        <v>51</v>
      </c>
      <c r="B48" s="38"/>
      <c r="C48" s="38"/>
      <c r="D48" s="39"/>
      <c r="E48" s="9" t="s">
        <v>13</v>
      </c>
      <c r="F48" s="10">
        <v>1</v>
      </c>
      <c r="G48" s="17"/>
      <c r="H48" s="12"/>
      <c r="I48" s="13">
        <v>39</v>
      </c>
      <c r="J48" s="13">
        <v>220</v>
      </c>
    </row>
    <row r="49" spans="1:10" ht="42" customHeight="1" x14ac:dyDescent="0.15">
      <c r="A49" s="37" t="s">
        <v>52</v>
      </c>
      <c r="B49" s="38"/>
      <c r="C49" s="38"/>
      <c r="D49" s="39"/>
      <c r="E49" s="9" t="s">
        <v>13</v>
      </c>
      <c r="F49" s="10">
        <v>1</v>
      </c>
      <c r="G49" s="11">
        <f>+G33+G48</f>
        <v>0</v>
      </c>
      <c r="H49" s="12"/>
      <c r="I49" s="13">
        <v>40</v>
      </c>
      <c r="J49" s="13"/>
    </row>
    <row r="50" spans="1:10" ht="42" customHeight="1" x14ac:dyDescent="0.15">
      <c r="A50" s="34" t="s">
        <v>53</v>
      </c>
      <c r="B50" s="35"/>
      <c r="C50" s="35"/>
      <c r="D50" s="36"/>
      <c r="E50" s="18" t="s">
        <v>13</v>
      </c>
      <c r="F50" s="19">
        <v>1</v>
      </c>
      <c r="G50" s="20">
        <f>+G32+G49</f>
        <v>0</v>
      </c>
      <c r="I50" s="21">
        <v>41</v>
      </c>
      <c r="J50" s="21">
        <v>30</v>
      </c>
    </row>
    <row r="51" spans="1:10" ht="42" customHeight="1" x14ac:dyDescent="0.15">
      <c r="A51" s="25" t="s">
        <v>54</v>
      </c>
      <c r="B51" s="26"/>
      <c r="C51" s="26"/>
      <c r="D51" s="27"/>
      <c r="E51" s="22" t="s">
        <v>55</v>
      </c>
      <c r="F51" s="23" t="s">
        <v>55</v>
      </c>
      <c r="G51" s="24">
        <f>G50</f>
        <v>0</v>
      </c>
      <c r="I51" s="21">
        <v>42</v>
      </c>
      <c r="J51" s="21">
        <v>90</v>
      </c>
    </row>
    <row r="52" spans="1:10" ht="42" customHeight="1" x14ac:dyDescent="0.15"/>
    <row r="53" spans="1:10" ht="42" customHeight="1" x14ac:dyDescent="0.15"/>
  </sheetData>
  <sheetProtection algorithmName="SHA-512" hashValue="g9wk9OQcM91iJHrd+dAo3OQKRGgvL3MT8hvhCQKRzrR0jF3rHugPwQ4wSoET+drFnJVf8/EpBBoJ4pMYoksvCA==" saltValue="kyueG2zaydOO2/akHKb1TA==" spinCount="100000" sheet="1" objects="1" scenarios="1"/>
  <mergeCells count="33">
    <mergeCell ref="A48:D48"/>
    <mergeCell ref="A49:D49"/>
    <mergeCell ref="C37:D37"/>
    <mergeCell ref="A44:D44"/>
    <mergeCell ref="A45:D45"/>
    <mergeCell ref="A46:D46"/>
    <mergeCell ref="A47:D47"/>
    <mergeCell ref="A32:D32"/>
    <mergeCell ref="A33:D33"/>
    <mergeCell ref="A34:D34"/>
    <mergeCell ref="A35:D35"/>
    <mergeCell ref="B36:D36"/>
    <mergeCell ref="A25:D25"/>
    <mergeCell ref="A26:D26"/>
    <mergeCell ref="B27:D27"/>
    <mergeCell ref="C28:D28"/>
    <mergeCell ref="A31:D31"/>
    <mergeCell ref="A51:D51"/>
    <mergeCell ref="B8:G8"/>
    <mergeCell ref="A9:D9"/>
    <mergeCell ref="F3:G3"/>
    <mergeCell ref="F4:G4"/>
    <mergeCell ref="F5:G5"/>
    <mergeCell ref="A7:G7"/>
    <mergeCell ref="A50:D50"/>
    <mergeCell ref="A10:D10"/>
    <mergeCell ref="A11:D11"/>
    <mergeCell ref="A12:D12"/>
    <mergeCell ref="B13:D13"/>
    <mergeCell ref="C14:D14"/>
    <mergeCell ref="A22:D22"/>
    <mergeCell ref="A23:D23"/>
    <mergeCell ref="A24:D24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ikuta atsushi</cp:lastModifiedBy>
  <cp:lastPrinted>2026-01-16T02:51:25Z</cp:lastPrinted>
  <dcterms:created xsi:type="dcterms:W3CDTF">2014-01-09T08:55:00Z</dcterms:created>
  <dcterms:modified xsi:type="dcterms:W3CDTF">2026-01-16T02:56:34Z</dcterms:modified>
</cp:coreProperties>
</file>